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Чечерина Н.В\Чечерина\ПФХД\"/>
    </mc:Choice>
  </mc:AlternateContent>
  <bookViews>
    <workbookView xWindow="0" yWindow="0" windowWidth="25635" windowHeight="11865"/>
  </bookViews>
  <sheets>
    <sheet name="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F9" i="2" s="1"/>
  <c r="G10" i="2"/>
  <c r="E10" i="2"/>
  <c r="D10" i="2"/>
  <c r="C10" i="2"/>
  <c r="F8" i="2"/>
  <c r="F7" i="2"/>
  <c r="F10" i="2" l="1"/>
</calcChain>
</file>

<file path=xl/sharedStrings.xml><?xml version="1.0" encoding="utf-8"?>
<sst xmlns="http://schemas.openxmlformats.org/spreadsheetml/2006/main" count="13" uniqueCount="13">
  <si>
    <t>Автономное профессиональное образовательное учреждение Республики Алтай "Майминский сельскохозяйственный техникум"</t>
  </si>
  <si>
    <t>№</t>
  </si>
  <si>
    <t>Наименование источника финансового поступления</t>
  </si>
  <si>
    <t>остаток ден. средств на начало года</t>
  </si>
  <si>
    <t>Поступление</t>
  </si>
  <si>
    <t>Расходование</t>
  </si>
  <si>
    <t>остаток ден. средств на конец года</t>
  </si>
  <si>
    <t>Субсидия на выполнение государственного задания</t>
  </si>
  <si>
    <t>Субсидия на иные цели</t>
  </si>
  <si>
    <t>Приносящая доход деятельность</t>
  </si>
  <si>
    <t>Итого:</t>
  </si>
  <si>
    <t>в том числе подлежит возврату в бюджет</t>
  </si>
  <si>
    <t xml:space="preserve">Информация о поступлении и расходовании финансовых и материальных средств по итогам финансового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</si>
</sst>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E30" sqref="E30"/>
    </sheetView>
  </sheetViews>
  <sheetFormatPr defaultRowHeight="15" x14ac:dyDescent="0.25"/>
  <cols>
    <col min="1" max="1" width="4.7109375" customWidth="1"/>
    <col min="2" max="2" width="36.7109375" customWidth="1"/>
    <col min="3" max="3" width="13.7109375" customWidth="1"/>
    <col min="4" max="4" width="16.5703125" customWidth="1"/>
    <col min="5" max="5" width="16.28515625" customWidth="1"/>
    <col min="6" max="6" width="15.140625" customWidth="1"/>
    <col min="7" max="7" width="13.425781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11</v>
      </c>
      <c r="H5" s="1"/>
      <c r="I5" s="1"/>
      <c r="J5" s="1"/>
      <c r="K5" s="1"/>
      <c r="L5" s="1"/>
      <c r="M5" s="1"/>
      <c r="N5" s="1"/>
    </row>
    <row r="6" spans="1:14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3"/>
      <c r="H6" s="1"/>
      <c r="I6" s="1"/>
      <c r="J6" s="1"/>
      <c r="K6" s="1"/>
      <c r="L6" s="1"/>
      <c r="M6" s="1"/>
      <c r="N6" s="1"/>
    </row>
    <row r="7" spans="1:14" ht="30" x14ac:dyDescent="0.25">
      <c r="A7" s="5">
        <v>1</v>
      </c>
      <c r="B7" s="2" t="s">
        <v>7</v>
      </c>
      <c r="C7" s="6">
        <v>0</v>
      </c>
      <c r="D7" s="6">
        <v>58710477.159999996</v>
      </c>
      <c r="E7" s="6">
        <v>58408960.82</v>
      </c>
      <c r="F7" s="6">
        <f>C7+D7-E7</f>
        <v>301516.33999999613</v>
      </c>
      <c r="G7" s="2"/>
      <c r="H7" s="1"/>
      <c r="I7" s="1"/>
      <c r="J7" s="1"/>
      <c r="K7" s="1"/>
      <c r="L7" s="1"/>
      <c r="M7" s="1"/>
      <c r="N7" s="1"/>
    </row>
    <row r="8" spans="1:14" x14ac:dyDescent="0.25">
      <c r="A8" s="5">
        <v>2</v>
      </c>
      <c r="B8" s="2" t="s">
        <v>8</v>
      </c>
      <c r="C8" s="6">
        <v>0</v>
      </c>
      <c r="D8" s="6">
        <v>24331177.199999999</v>
      </c>
      <c r="E8" s="6">
        <v>12266572.34</v>
      </c>
      <c r="F8" s="6">
        <f t="shared" ref="F8:F9" si="0">C8+D8-E8</f>
        <v>12064604.859999999</v>
      </c>
      <c r="G8" s="7">
        <v>317604.86</v>
      </c>
      <c r="H8" s="1"/>
      <c r="I8" s="1"/>
      <c r="J8" s="1"/>
      <c r="K8" s="1"/>
      <c r="L8" s="1"/>
      <c r="M8" s="1"/>
      <c r="N8" s="1"/>
    </row>
    <row r="9" spans="1:14" x14ac:dyDescent="0.25">
      <c r="A9" s="5">
        <v>3</v>
      </c>
      <c r="B9" s="2" t="s">
        <v>9</v>
      </c>
      <c r="C9" s="6">
        <v>126098.55</v>
      </c>
      <c r="D9" s="6">
        <f>4299429.84-347551</f>
        <v>3951878.84</v>
      </c>
      <c r="E9" s="6">
        <v>1207450.7</v>
      </c>
      <c r="F9" s="6">
        <f t="shared" si="0"/>
        <v>2870526.6899999995</v>
      </c>
      <c r="G9" s="2"/>
      <c r="H9" s="1"/>
      <c r="I9" s="1"/>
      <c r="J9" s="1"/>
      <c r="K9" s="1"/>
      <c r="L9" s="1"/>
      <c r="M9" s="1"/>
      <c r="N9" s="1"/>
    </row>
    <row r="10" spans="1:14" x14ac:dyDescent="0.25">
      <c r="A10" s="5"/>
      <c r="B10" s="2" t="s">
        <v>10</v>
      </c>
      <c r="C10" s="6">
        <f>SUM(C7:C9)</f>
        <v>126098.55</v>
      </c>
      <c r="D10" s="6">
        <f t="shared" ref="D10:F10" si="1">SUM(D7:D9)</f>
        <v>86993533.200000003</v>
      </c>
      <c r="E10" s="6">
        <f t="shared" si="1"/>
        <v>71882983.859999999</v>
      </c>
      <c r="F10" s="6">
        <f t="shared" si="1"/>
        <v>15236647.889999995</v>
      </c>
      <c r="G10" s="7">
        <f>SUM(G7:G9)</f>
        <v>317604.86</v>
      </c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2024-02-08T04:33:11Z</dcterms:created>
  <dcterms:modified xsi:type="dcterms:W3CDTF">2024-02-08T05:28:27Z</dcterms:modified>
</cp:coreProperties>
</file>